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<sst xmlns="http://schemas.openxmlformats.org/spreadsheetml/2006/main" count="26" uniqueCount="15">
  <si>
    <t xml:space="preserve">Niveaux sonores</t>
  </si>
  <si>
    <t xml:space="preserve">LI</t>
  </si>
  <si>
    <t xml:space="preserve">dB</t>
  </si>
  <si>
    <t xml:space="preserve">I</t>
  </si>
  <si>
    <t xml:space="preserve">W/m2</t>
  </si>
  <si>
    <t xml:space="preserve">W/cm2</t>
  </si>
  <si>
    <t xml:space="preserve">Réf</t>
  </si>
  <si>
    <t xml:space="preserve">LP</t>
  </si>
  <si>
    <t xml:space="preserve">P</t>
  </si>
  <si>
    <t xml:space="preserve">Pa</t>
  </si>
  <si>
    <t xml:space="preserve">LW</t>
  </si>
  <si>
    <t xml:space="preserve">W</t>
  </si>
  <si>
    <t xml:space="preserve">S</t>
  </si>
  <si>
    <t xml:space="preserve">cm2</t>
  </si>
  <si>
    <t xml:space="preserve">LI -&gt; LW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</si>
</sst>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0"/>
    <numFmt numFmtId="166" formatCode="#,##0.00000000"/>
    <numFmt numFmtId="167" formatCode="0.00E+00"/>
    <numFmt numFmtId="168" formatCode="#,##0.000000"/>
    <numFmt numFmtId="169" formatCode="#,##0.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E5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76FF03"/>
        <bgColor rgb="FF00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E5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6FF0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6.12"/>
    <col collapsed="false" customWidth="true" hidden="false" outlineLevel="0" max="6" min="6" style="0" width="6.12"/>
    <col collapsed="false" customWidth="true" hidden="false" outlineLevel="0" max="8" min="8" style="0" width="6.12"/>
    <col collapsed="false" customWidth="true" hidden="false" outlineLevel="0" max="11" min="11" style="0" width="6.12"/>
  </cols>
  <sheetData>
    <row r="1" customFormat="false" ht="15" hidden="false" customHeight="false" outlineLevel="0" collapsed="false">
      <c r="A1" s="1" t="s">
        <v>0</v>
      </c>
    </row>
    <row r="3" customFormat="false" ht="12.8" hidden="false" customHeight="false" outlineLevel="0" collapsed="false">
      <c r="A3" s="0" t="s">
        <v>1</v>
      </c>
      <c r="B3" s="2" t="n">
        <v>135</v>
      </c>
      <c r="C3" s="0" t="s">
        <v>2</v>
      </c>
      <c r="D3" s="0" t="s">
        <v>3</v>
      </c>
      <c r="E3" s="3" t="n">
        <f aca="false">J3*10^(B3/10)</f>
        <v>31.6227766016838</v>
      </c>
      <c r="F3" s="0" t="s">
        <v>4</v>
      </c>
      <c r="G3" s="4" t="n">
        <f aca="false">E3/100000</f>
        <v>0.000316227766016838</v>
      </c>
      <c r="H3" s="0" t="s">
        <v>5</v>
      </c>
      <c r="I3" s="5" t="s">
        <v>6</v>
      </c>
      <c r="J3" s="6" t="n">
        <v>1E-012</v>
      </c>
      <c r="K3" s="0" t="s">
        <v>4</v>
      </c>
    </row>
    <row r="4" customFormat="false" ht="12.8" hidden="false" customHeight="false" outlineLevel="0" collapsed="false">
      <c r="A4" s="0" t="s">
        <v>7</v>
      </c>
      <c r="B4" s="2" t="n">
        <v>135</v>
      </c>
      <c r="C4" s="0" t="s">
        <v>2</v>
      </c>
      <c r="D4" s="0" t="s">
        <v>8</v>
      </c>
      <c r="E4" s="3" t="n">
        <f aca="false">J4*10^(B4/20)</f>
        <v>112.46826503807</v>
      </c>
      <c r="F4" s="0" t="s">
        <v>9</v>
      </c>
      <c r="I4" s="5" t="s">
        <v>6</v>
      </c>
      <c r="J4" s="6" t="n">
        <v>2E-005</v>
      </c>
      <c r="K4" s="0" t="s">
        <v>9</v>
      </c>
    </row>
    <row r="5" customFormat="false" ht="12.8" hidden="false" customHeight="false" outlineLevel="0" collapsed="false">
      <c r="A5" s="0" t="s">
        <v>10</v>
      </c>
      <c r="B5" s="2" t="n">
        <v>135</v>
      </c>
      <c r="C5" s="0" t="s">
        <v>2</v>
      </c>
      <c r="D5" s="0" t="s">
        <v>11</v>
      </c>
      <c r="E5" s="3" t="n">
        <f aca="false">J5*10^(B5/10)</f>
        <v>31.6227766016838</v>
      </c>
      <c r="F5" s="0" t="s">
        <v>11</v>
      </c>
      <c r="I5" s="5" t="s">
        <v>6</v>
      </c>
      <c r="J5" s="6" t="n">
        <v>1E-012</v>
      </c>
      <c r="K5" s="0" t="s">
        <v>11</v>
      </c>
    </row>
    <row r="7" customFormat="false" ht="12.8" hidden="false" customHeight="false" outlineLevel="0" collapsed="false">
      <c r="A7" s="0" t="s">
        <v>12</v>
      </c>
      <c r="B7" s="2" t="n">
        <v>81</v>
      </c>
      <c r="C7" s="0" t="s">
        <v>13</v>
      </c>
    </row>
    <row r="8" customFormat="false" ht="12.8" hidden="false" customHeight="false" outlineLevel="0" collapsed="false">
      <c r="A8" s="0" t="s">
        <v>14</v>
      </c>
      <c r="B8" s="7" t="n">
        <f aca="false">G3*B7</f>
        <v>0.0256144490473639</v>
      </c>
      <c r="C8" s="0" t="s">
        <v>11</v>
      </c>
      <c r="D8" s="0" t="s">
        <v>10</v>
      </c>
      <c r="E8" s="8" t="n">
        <f aca="false">10*LOG(B8/J5)</f>
        <v>104.084850188787</v>
      </c>
      <c r="F8" s="0" t="s">
        <v>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LibreOffice/7.5.0.3$Windows_X86_64 LibreOffice_project/c21113d003cd3efa8c53188764377a8272d9d6de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2024-11-30T08:02:54Z</dcterms:created>
  <dc:creator>Jean Fourcade</dc:creator>
  <dc:description/>
  <dc:language>fr-FR</dc:language>
  <cp:lastModifiedBy>Jean Fourcade</cp:lastModifiedBy>
  <dcterms:modified xsi:type="dcterms:W3CDTF">2024-11-30T08:24:32Z</dcterms:modified>
  <cp:revision>3</cp:revision>
  <dc:subject/>
  <dc:title/>
</cp:coreProperties>
</file>